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Виллы" sheetId="1" r:id="rId1"/>
    <sheet name="Апартаменты" sheetId="2" r:id="rId2"/>
  </sheets>
  <definedNames/>
  <calcPr fullCalcOnLoad="1"/>
</workbook>
</file>

<file path=xl/sharedStrings.xml><?xml version="1.0" encoding="utf-8"?>
<sst xmlns="http://schemas.openxmlformats.org/spreadsheetml/2006/main" count="109" uniqueCount="57">
  <si>
    <t>Общая площадь</t>
  </si>
  <si>
    <t>А 14</t>
  </si>
  <si>
    <t>№</t>
  </si>
  <si>
    <t>Виллы</t>
  </si>
  <si>
    <t>А 1</t>
  </si>
  <si>
    <t>А 2</t>
  </si>
  <si>
    <t>А 3</t>
  </si>
  <si>
    <t>А 4</t>
  </si>
  <si>
    <t>А 5</t>
  </si>
  <si>
    <t>А 6</t>
  </si>
  <si>
    <t>А 7</t>
  </si>
  <si>
    <t>А 8</t>
  </si>
  <si>
    <t>А 9</t>
  </si>
  <si>
    <t>А 10</t>
  </si>
  <si>
    <t>А 11</t>
  </si>
  <si>
    <t>А 12</t>
  </si>
  <si>
    <t>А 13</t>
  </si>
  <si>
    <t>В 1</t>
  </si>
  <si>
    <t>В 2</t>
  </si>
  <si>
    <t>В 3</t>
  </si>
  <si>
    <t>В 4</t>
  </si>
  <si>
    <t>В 5</t>
  </si>
  <si>
    <t>В 6</t>
  </si>
  <si>
    <t>Апартаменты</t>
  </si>
  <si>
    <t>1Спальня, гостиная/столовая, кухня, ванная комната, патио</t>
  </si>
  <si>
    <t>резерв.</t>
  </si>
  <si>
    <t>Этажи</t>
  </si>
  <si>
    <t>Этаж</t>
  </si>
  <si>
    <t>Цена евро</t>
  </si>
  <si>
    <t>С 01</t>
  </si>
  <si>
    <t>С 02</t>
  </si>
  <si>
    <t>С 03</t>
  </si>
  <si>
    <t>С 04</t>
  </si>
  <si>
    <t>С 05</t>
  </si>
  <si>
    <t>С 06</t>
  </si>
  <si>
    <t>С 07</t>
  </si>
  <si>
    <t>С 08</t>
  </si>
  <si>
    <t>D 01</t>
  </si>
  <si>
    <t>D 02</t>
  </si>
  <si>
    <t>D 03</t>
  </si>
  <si>
    <t>D 04</t>
  </si>
  <si>
    <t>D 05</t>
  </si>
  <si>
    <t>D 06</t>
  </si>
  <si>
    <t>D 07</t>
  </si>
  <si>
    <t>D 08</t>
  </si>
  <si>
    <t>Жилая площадь</t>
  </si>
  <si>
    <t>Студия, oткрытая кухня/столовая, ванная комната</t>
  </si>
  <si>
    <t>1Спальня, гостиная/столовая, кухня, ванная комната, балкон</t>
  </si>
  <si>
    <t>Студия, oткрытая кухня/столовая, ванная комната, балкон</t>
  </si>
  <si>
    <t>2 спальни, wc/ванная комната, гостиная/терраса</t>
  </si>
  <si>
    <t>2 спальни, wc/ванная комната, гостиная, терраса</t>
  </si>
  <si>
    <t>3 спальни, wc/ванная комната, гостиная, терраса</t>
  </si>
  <si>
    <t xml:space="preserve">Цена/ евро </t>
  </si>
  <si>
    <t>Описание</t>
  </si>
  <si>
    <t>Двор</t>
  </si>
  <si>
    <t>ХАРМОНИ ХИЛС - ВТОРАЯ ОЧЕРЕДЬ</t>
  </si>
  <si>
    <t>on hold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</si>
</sst>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8"/>
      <color indexed="8"/>
      <name val="Arial Blac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sz val="18"/>
      <color theme="1"/>
      <name val="Arial Blac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 wrapText="1"/>
    </xf>
    <xf numFmtId="2" fontId="20" fillId="33" borderId="10" xfId="55" applyNumberFormat="1" applyFont="1" applyFill="1" applyBorder="1" applyAlignment="1">
      <alignment horizontal="center" vertical="center" wrapText="1"/>
      <protection/>
    </xf>
    <xf numFmtId="0" fontId="20" fillId="33" borderId="10" xfId="43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42" fillId="33" borderId="10" xfId="55" applyNumberFormat="1" applyFont="1" applyFill="1" applyBorder="1" applyAlignment="1">
      <alignment horizontal="center" vertical="center" wrapText="1"/>
      <protection/>
    </xf>
    <xf numFmtId="3" fontId="40" fillId="6" borderId="10" xfId="0" applyNumberFormat="1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2" fontId="4" fillId="6" borderId="10" xfId="55" applyNumberFormat="1" applyFont="1" applyFill="1" applyBorder="1" applyAlignment="1">
      <alignment wrapText="1"/>
      <protection/>
    </xf>
    <xf numFmtId="0" fontId="0" fillId="6" borderId="10" xfId="0" applyFill="1" applyBorder="1" applyAlignment="1">
      <alignment/>
    </xf>
    <xf numFmtId="0" fontId="4" fillId="6" borderId="10" xfId="55" applyFont="1" applyFill="1" applyBorder="1">
      <alignment/>
      <protection/>
    </xf>
    <xf numFmtId="4" fontId="0" fillId="6" borderId="10" xfId="0" applyNumberFormat="1" applyFill="1" applyBorder="1" applyAlignment="1">
      <alignment/>
    </xf>
    <xf numFmtId="4" fontId="2" fillId="6" borderId="10" xfId="0" applyNumberFormat="1" applyFont="1" applyFill="1" applyBorder="1" applyAlignment="1">
      <alignment horizontal="right"/>
    </xf>
    <xf numFmtId="2" fontId="4" fillId="6" borderId="10" xfId="55" applyNumberFormat="1" applyFont="1" applyFill="1" applyBorder="1" applyAlignment="1">
      <alignment horizontal="left" vertical="center" wrapText="1"/>
      <protection/>
    </xf>
    <xf numFmtId="2" fontId="4" fillId="6" borderId="10" xfId="55" applyNumberFormat="1" applyFont="1" applyFill="1" applyBorder="1" applyAlignment="1">
      <alignment horizontal="left"/>
      <protection/>
    </xf>
    <xf numFmtId="2" fontId="4" fillId="6" borderId="10" xfId="55" applyNumberFormat="1" applyFont="1" applyFill="1" applyBorder="1" applyAlignment="1">
      <alignment horizontal="left" wrapText="1"/>
      <protection/>
    </xf>
    <xf numFmtId="3" fontId="40" fillId="8" borderId="10" xfId="0" applyNumberFormat="1" applyFont="1" applyFill="1" applyBorder="1" applyAlignment="1">
      <alignment/>
    </xf>
    <xf numFmtId="0" fontId="4" fillId="35" borderId="10" xfId="55" applyFont="1" applyFill="1" applyBorder="1">
      <alignment/>
      <protection/>
    </xf>
    <xf numFmtId="4" fontId="0" fillId="35" borderId="10" xfId="0" applyNumberFormat="1" applyFill="1" applyBorder="1" applyAlignment="1">
      <alignment/>
    </xf>
    <xf numFmtId="4" fontId="2" fillId="35" borderId="10" xfId="0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/>
    </xf>
    <xf numFmtId="2" fontId="4" fillId="35" borderId="10" xfId="55" applyNumberFormat="1" applyFont="1" applyFill="1" applyBorder="1" applyAlignment="1">
      <alignment horizontal="left"/>
      <protection/>
    </xf>
    <xf numFmtId="0" fontId="0" fillId="33" borderId="10" xfId="0" applyFill="1" applyBorder="1" applyAlignment="1">
      <alignment/>
    </xf>
    <xf numFmtId="0" fontId="1" fillId="10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3" fontId="3" fillId="10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/>
    </xf>
    <xf numFmtId="3" fontId="3" fillId="37" borderId="10" xfId="0" applyNumberFormat="1" applyFont="1" applyFill="1" applyBorder="1" applyAlignment="1">
      <alignment/>
    </xf>
    <xf numFmtId="3" fontId="1" fillId="36" borderId="10" xfId="0" applyNumberFormat="1" applyFont="1" applyFill="1" applyBorder="1" applyAlignment="1">
      <alignment/>
    </xf>
    <xf numFmtId="3" fontId="3" fillId="36" borderId="10" xfId="0" applyNumberFormat="1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" fontId="0" fillId="10" borderId="10" xfId="0" applyNumberForma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40" fillId="0" borderId="0" xfId="0" applyNumberFormat="1" applyFont="1" applyAlignment="1">
      <alignment/>
    </xf>
    <xf numFmtId="0" fontId="4" fillId="6" borderId="10" xfId="55" applyFont="1" applyFill="1" applyBorder="1" applyAlignment="1">
      <alignment/>
      <protection/>
    </xf>
    <xf numFmtId="0" fontId="4" fillId="35" borderId="10" xfId="55" applyFont="1" applyFill="1" applyBorder="1" applyAlignment="1">
      <alignment/>
      <protection/>
    </xf>
    <xf numFmtId="0" fontId="40" fillId="0" borderId="0" xfId="0" applyFont="1" applyAlignment="1">
      <alignment/>
    </xf>
    <xf numFmtId="0" fontId="0" fillId="10" borderId="10" xfId="0" applyFill="1" applyBorder="1" applyAlignment="1">
      <alignment/>
    </xf>
    <xf numFmtId="4" fontId="0" fillId="34" borderId="10" xfId="0" applyNumberFormat="1" applyFill="1" applyBorder="1" applyAlignment="1">
      <alignment/>
    </xf>
    <xf numFmtId="0" fontId="1" fillId="34" borderId="10" xfId="0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40" fillId="35" borderId="10" xfId="0" applyNumberFormat="1" applyFont="1" applyFill="1" applyBorder="1" applyAlignment="1">
      <alignment/>
    </xf>
    <xf numFmtId="0" fontId="43" fillId="8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2" fontId="4" fillId="35" borderId="10" xfId="55" applyNumberFormat="1" applyFont="1" applyFill="1" applyBorder="1" applyAlignment="1">
      <alignment horizontal="left" wrapText="1"/>
      <protection/>
    </xf>
    <xf numFmtId="2" fontId="4" fillId="18" borderId="10" xfId="55" applyNumberFormat="1" applyFont="1" applyFill="1" applyBorder="1" applyAlignment="1">
      <alignment horizontal="left"/>
      <protection/>
    </xf>
    <xf numFmtId="0" fontId="4" fillId="18" borderId="10" xfId="55" applyFont="1" applyFill="1" applyBorder="1">
      <alignment/>
      <protection/>
    </xf>
    <xf numFmtId="4" fontId="0" fillId="18" borderId="10" xfId="0" applyNumberFormat="1" applyFill="1" applyBorder="1" applyAlignment="1">
      <alignment/>
    </xf>
    <xf numFmtId="4" fontId="2" fillId="18" borderId="10" xfId="0" applyNumberFormat="1" applyFont="1" applyFill="1" applyBorder="1" applyAlignment="1">
      <alignment horizontal="right"/>
    </xf>
    <xf numFmtId="0" fontId="4" fillId="18" borderId="10" xfId="55" applyFont="1" applyFill="1" applyBorder="1" applyAlignment="1">
      <alignment/>
      <protection/>
    </xf>
    <xf numFmtId="3" fontId="40" fillId="18" borderId="10" xfId="0" applyNumberFormat="1" applyFont="1" applyFill="1" applyBorder="1" applyAlignment="1">
      <alignment/>
    </xf>
    <xf numFmtId="0" fontId="44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2" fontId="24" fillId="33" borderId="11" xfId="55" applyNumberFormat="1" applyFont="1" applyFill="1" applyBorder="1" applyAlignment="1">
      <alignment horizontal="center" vertical="center"/>
      <protection/>
    </xf>
    <xf numFmtId="2" fontId="24" fillId="33" borderId="12" xfId="55" applyNumberFormat="1" applyFont="1" applyFill="1" applyBorder="1" applyAlignment="1">
      <alignment horizontal="center" vertical="center"/>
      <protection/>
    </xf>
    <xf numFmtId="2" fontId="24" fillId="33" borderId="13" xfId="55" applyNumberFormat="1" applyFont="1" applyFill="1" applyBorder="1" applyAlignment="1">
      <alignment horizontal="center" vertical="center"/>
      <protection/>
    </xf>
    <xf numFmtId="0" fontId="45" fillId="38" borderId="0" xfId="0" applyFont="1" applyFill="1" applyBorder="1" applyAlignment="1">
      <alignment horizontal="center"/>
    </xf>
    <xf numFmtId="0" fontId="45" fillId="38" borderId="14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rices Draft 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4.7109375" style="0" bestFit="1" customWidth="1"/>
    <col min="2" max="2" width="7.421875" style="0" customWidth="1"/>
    <col min="3" max="3" width="58.00390625" style="0" bestFit="1" customWidth="1"/>
    <col min="4" max="4" width="10.140625" style="0" bestFit="1" customWidth="1"/>
    <col min="5" max="5" width="6.28125" style="0" bestFit="1" customWidth="1"/>
    <col min="6" max="6" width="10.140625" style="0" bestFit="1" customWidth="1"/>
    <col min="7" max="7" width="7.140625" style="0" bestFit="1" customWidth="1"/>
    <col min="8" max="8" width="8.00390625" style="0" bestFit="1" customWidth="1"/>
  </cols>
  <sheetData>
    <row r="1" spans="1:8" ht="15.75" customHeight="1">
      <c r="A1" s="65" t="s">
        <v>55</v>
      </c>
      <c r="B1" s="65"/>
      <c r="C1" s="65"/>
      <c r="D1" s="65"/>
      <c r="E1" s="65"/>
      <c r="F1" s="65"/>
      <c r="G1" s="65"/>
      <c r="H1" s="65"/>
    </row>
    <row r="2" spans="1:8" ht="15.75" customHeight="1">
      <c r="A2" s="66"/>
      <c r="B2" s="66"/>
      <c r="C2" s="66"/>
      <c r="D2" s="66"/>
      <c r="E2" s="66"/>
      <c r="F2" s="66"/>
      <c r="G2" s="66"/>
      <c r="H2" s="66"/>
    </row>
    <row r="3" spans="1:8" ht="18.75">
      <c r="A3" s="62" t="s">
        <v>3</v>
      </c>
      <c r="B3" s="63"/>
      <c r="C3" s="63"/>
      <c r="D3" s="63"/>
      <c r="E3" s="63"/>
      <c r="F3" s="63"/>
      <c r="G3" s="63"/>
      <c r="H3" s="64"/>
    </row>
    <row r="4" spans="1:8" ht="31.5">
      <c r="A4" s="4" t="s">
        <v>2</v>
      </c>
      <c r="B4" s="4" t="s">
        <v>26</v>
      </c>
      <c r="C4" s="4" t="s">
        <v>53</v>
      </c>
      <c r="D4" s="4" t="s">
        <v>45</v>
      </c>
      <c r="E4" s="9" t="s">
        <v>54</v>
      </c>
      <c r="F4" s="4" t="s">
        <v>0</v>
      </c>
      <c r="G4" s="5" t="s">
        <v>52</v>
      </c>
      <c r="H4" s="27"/>
    </row>
    <row r="5" spans="1:8" ht="15">
      <c r="A5" s="13" t="s">
        <v>4</v>
      </c>
      <c r="B5" s="14">
        <v>2</v>
      </c>
      <c r="C5" s="15" t="s">
        <v>49</v>
      </c>
      <c r="D5" s="16">
        <v>91.19999999999999</v>
      </c>
      <c r="E5" s="17">
        <v>15.2</v>
      </c>
      <c r="F5" s="42">
        <v>106.39999999999999</v>
      </c>
      <c r="G5" s="10">
        <v>78000</v>
      </c>
      <c r="H5" s="14"/>
    </row>
    <row r="6" spans="1:8" ht="15">
      <c r="A6" s="15" t="s">
        <v>5</v>
      </c>
      <c r="B6" s="15">
        <v>2</v>
      </c>
      <c r="C6" s="15" t="s">
        <v>49</v>
      </c>
      <c r="D6" s="16">
        <v>87</v>
      </c>
      <c r="E6" s="17">
        <v>13.9</v>
      </c>
      <c r="F6" s="42">
        <v>100.9</v>
      </c>
      <c r="G6" s="10">
        <v>74000</v>
      </c>
      <c r="H6" s="14"/>
    </row>
    <row r="7" spans="1:8" ht="15">
      <c r="A7" s="18" t="s">
        <v>6</v>
      </c>
      <c r="B7" s="15">
        <v>2</v>
      </c>
      <c r="C7" s="15" t="s">
        <v>49</v>
      </c>
      <c r="D7" s="16">
        <v>87</v>
      </c>
      <c r="E7" s="17">
        <v>14.3</v>
      </c>
      <c r="F7" s="42">
        <v>101.3</v>
      </c>
      <c r="G7" s="10">
        <v>74000</v>
      </c>
      <c r="H7" s="14"/>
    </row>
    <row r="8" spans="1:8" ht="15">
      <c r="A8" s="19" t="s">
        <v>7</v>
      </c>
      <c r="B8" s="15">
        <v>2</v>
      </c>
      <c r="C8" s="15" t="s">
        <v>49</v>
      </c>
      <c r="D8" s="16">
        <v>87</v>
      </c>
      <c r="E8" s="17">
        <v>13.9</v>
      </c>
      <c r="F8" s="42">
        <v>100.9</v>
      </c>
      <c r="G8" s="10">
        <v>74000</v>
      </c>
      <c r="H8" s="14"/>
    </row>
    <row r="9" spans="1:8" ht="15">
      <c r="A9" s="20" t="s">
        <v>8</v>
      </c>
      <c r="B9" s="15">
        <v>2</v>
      </c>
      <c r="C9" s="15" t="s">
        <v>49</v>
      </c>
      <c r="D9" s="16">
        <v>87</v>
      </c>
      <c r="E9" s="17">
        <v>14.3</v>
      </c>
      <c r="F9" s="42">
        <v>101.3</v>
      </c>
      <c r="G9" s="10">
        <v>74000</v>
      </c>
      <c r="H9" s="14"/>
    </row>
    <row r="10" spans="1:8" ht="15">
      <c r="A10" s="52" t="s">
        <v>9</v>
      </c>
      <c r="B10" s="22">
        <v>2</v>
      </c>
      <c r="C10" s="22" t="s">
        <v>49</v>
      </c>
      <c r="D10" s="23">
        <v>91.3</v>
      </c>
      <c r="E10" s="24">
        <v>15.2</v>
      </c>
      <c r="F10" s="43">
        <v>106.5</v>
      </c>
      <c r="G10" s="49"/>
      <c r="H10" s="25" t="s">
        <v>25</v>
      </c>
    </row>
    <row r="11" spans="1:8" ht="15">
      <c r="A11" s="54" t="s">
        <v>10</v>
      </c>
      <c r="B11" s="54">
        <v>2</v>
      </c>
      <c r="C11" s="54" t="s">
        <v>50</v>
      </c>
      <c r="D11" s="55">
        <f>43.9+47.4</f>
        <v>91.3</v>
      </c>
      <c r="E11" s="56">
        <v>13.799999999999999</v>
      </c>
      <c r="F11" s="57">
        <v>105.1</v>
      </c>
      <c r="G11" s="21"/>
      <c r="H11" s="50" t="s">
        <v>56</v>
      </c>
    </row>
    <row r="12" spans="1:8" ht="15">
      <c r="A12" s="19" t="s">
        <v>11</v>
      </c>
      <c r="B12" s="15">
        <v>2</v>
      </c>
      <c r="C12" s="15" t="s">
        <v>49</v>
      </c>
      <c r="D12" s="16">
        <f>41.6+45.1</f>
        <v>86.7</v>
      </c>
      <c r="E12" s="17">
        <v>12.8</v>
      </c>
      <c r="F12" s="42">
        <v>99.5</v>
      </c>
      <c r="G12" s="10"/>
      <c r="H12" s="50" t="s">
        <v>56</v>
      </c>
    </row>
    <row r="13" spans="1:8" ht="15">
      <c r="A13" s="20" t="s">
        <v>12</v>
      </c>
      <c r="B13" s="15">
        <v>2</v>
      </c>
      <c r="C13" s="15" t="s">
        <v>49</v>
      </c>
      <c r="D13" s="16">
        <v>80.6</v>
      </c>
      <c r="E13" s="17">
        <v>14</v>
      </c>
      <c r="F13" s="42">
        <v>94.6</v>
      </c>
      <c r="G13" s="10">
        <v>70000</v>
      </c>
      <c r="H13" s="14"/>
    </row>
    <row r="14" spans="1:8" ht="15">
      <c r="A14" s="19" t="s">
        <v>13</v>
      </c>
      <c r="B14" s="15">
        <v>2</v>
      </c>
      <c r="C14" s="15" t="s">
        <v>49</v>
      </c>
      <c r="D14" s="16">
        <f>41.6+44</f>
        <v>85.6</v>
      </c>
      <c r="E14" s="17">
        <v>12.8</v>
      </c>
      <c r="F14" s="42">
        <v>98.39999999999999</v>
      </c>
      <c r="G14" s="10">
        <v>73000</v>
      </c>
      <c r="H14" s="25" t="s">
        <v>25</v>
      </c>
    </row>
    <row r="15" spans="1:8" ht="15">
      <c r="A15" s="53" t="s">
        <v>14</v>
      </c>
      <c r="B15" s="54">
        <v>2</v>
      </c>
      <c r="C15" s="54" t="s">
        <v>49</v>
      </c>
      <c r="D15" s="55">
        <v>85.6</v>
      </c>
      <c r="E15" s="56">
        <v>12.8</v>
      </c>
      <c r="F15" s="57">
        <v>98.39999999999999</v>
      </c>
      <c r="G15" s="58">
        <v>73000</v>
      </c>
      <c r="H15" s="50"/>
    </row>
    <row r="16" spans="1:8" ht="15">
      <c r="A16" s="53" t="s">
        <v>15</v>
      </c>
      <c r="B16" s="54">
        <v>2</v>
      </c>
      <c r="C16" s="54" t="s">
        <v>49</v>
      </c>
      <c r="D16" s="55">
        <v>80.6</v>
      </c>
      <c r="E16" s="56">
        <v>14</v>
      </c>
      <c r="F16" s="57">
        <v>94.6</v>
      </c>
      <c r="G16" s="58">
        <v>70000</v>
      </c>
      <c r="H16" s="50"/>
    </row>
    <row r="17" spans="1:8" ht="15">
      <c r="A17" s="22" t="s">
        <v>16</v>
      </c>
      <c r="B17" s="22">
        <v>2</v>
      </c>
      <c r="C17" s="22" t="s">
        <v>50</v>
      </c>
      <c r="D17" s="23">
        <v>86.7</v>
      </c>
      <c r="E17" s="24">
        <v>12.8</v>
      </c>
      <c r="F17" s="43">
        <v>99.5</v>
      </c>
      <c r="G17" s="11"/>
      <c r="H17" s="25" t="s">
        <v>25</v>
      </c>
    </row>
    <row r="18" spans="1:8" ht="15">
      <c r="A18" s="22" t="s">
        <v>1</v>
      </c>
      <c r="B18" s="22">
        <v>2</v>
      </c>
      <c r="C18" s="22" t="s">
        <v>50</v>
      </c>
      <c r="D18" s="23">
        <v>91.3</v>
      </c>
      <c r="E18" s="24">
        <v>13.799999999999999</v>
      </c>
      <c r="F18" s="43">
        <v>105.1</v>
      </c>
      <c r="G18" s="11"/>
      <c r="H18" s="25" t="s">
        <v>25</v>
      </c>
    </row>
    <row r="19" spans="1:8" ht="15">
      <c r="A19" s="22" t="s">
        <v>17</v>
      </c>
      <c r="B19" s="22">
        <v>3</v>
      </c>
      <c r="C19" s="22" t="s">
        <v>51</v>
      </c>
      <c r="D19" s="23">
        <v>116.6</v>
      </c>
      <c r="E19" s="24">
        <v>14.3</v>
      </c>
      <c r="F19" s="43">
        <v>130.9</v>
      </c>
      <c r="G19" s="49"/>
      <c r="H19" s="25" t="s">
        <v>25</v>
      </c>
    </row>
    <row r="20" spans="1:8" ht="15">
      <c r="A20" s="26" t="s">
        <v>18</v>
      </c>
      <c r="B20" s="12">
        <v>3</v>
      </c>
      <c r="C20" s="22" t="s">
        <v>51</v>
      </c>
      <c r="D20" s="23">
        <v>116.6</v>
      </c>
      <c r="E20" s="24">
        <v>13.9</v>
      </c>
      <c r="F20" s="43">
        <v>130.5</v>
      </c>
      <c r="G20" s="11"/>
      <c r="H20" s="25" t="s">
        <v>25</v>
      </c>
    </row>
    <row r="21" spans="1:8" ht="15">
      <c r="A21" s="26" t="s">
        <v>19</v>
      </c>
      <c r="B21" s="12">
        <v>3</v>
      </c>
      <c r="C21" s="22" t="s">
        <v>51</v>
      </c>
      <c r="D21" s="23">
        <f>41.6+45.1+28.3</f>
        <v>115</v>
      </c>
      <c r="E21" s="24">
        <v>12.8</v>
      </c>
      <c r="F21" s="43">
        <v>127.8</v>
      </c>
      <c r="G21" s="49"/>
      <c r="H21" s="12" t="s">
        <v>25</v>
      </c>
    </row>
    <row r="22" spans="1:8" ht="15">
      <c r="A22" s="26" t="s">
        <v>20</v>
      </c>
      <c r="B22" s="12">
        <v>3</v>
      </c>
      <c r="C22" s="22" t="s">
        <v>51</v>
      </c>
      <c r="D22" s="23">
        <f>41.5+42.6+30.7</f>
        <v>114.8</v>
      </c>
      <c r="E22" s="24">
        <v>14.4</v>
      </c>
      <c r="F22" s="43">
        <v>129.2</v>
      </c>
      <c r="G22" s="12"/>
      <c r="H22" s="25" t="s">
        <v>25</v>
      </c>
    </row>
    <row r="23" spans="1:8" ht="15">
      <c r="A23" s="25" t="s">
        <v>21</v>
      </c>
      <c r="B23" s="25">
        <v>3</v>
      </c>
      <c r="C23" s="22" t="s">
        <v>51</v>
      </c>
      <c r="D23" s="23">
        <v>114.8</v>
      </c>
      <c r="E23" s="24">
        <v>14.4</v>
      </c>
      <c r="F23" s="43">
        <v>129.2</v>
      </c>
      <c r="G23" s="12"/>
      <c r="H23" s="25" t="s">
        <v>25</v>
      </c>
    </row>
    <row r="24" spans="1:8" ht="15">
      <c r="A24" s="25" t="s">
        <v>22</v>
      </c>
      <c r="B24" s="25">
        <v>3</v>
      </c>
      <c r="C24" s="22" t="s">
        <v>51</v>
      </c>
      <c r="D24" s="23">
        <v>115</v>
      </c>
      <c r="E24" s="24">
        <v>12.8</v>
      </c>
      <c r="F24" s="43">
        <v>127.8</v>
      </c>
      <c r="G24" s="49"/>
      <c r="H24" s="25" t="s">
        <v>25</v>
      </c>
    </row>
    <row r="25" spans="1:8" ht="18.75">
      <c r="A25" s="59" t="s">
        <v>23</v>
      </c>
      <c r="B25" s="60"/>
      <c r="C25" s="60"/>
      <c r="D25" s="60"/>
      <c r="E25" s="60"/>
      <c r="F25" s="60"/>
      <c r="G25" s="60"/>
      <c r="H25" s="61"/>
    </row>
    <row r="26" spans="1:8" ht="30">
      <c r="A26" s="2" t="s">
        <v>2</v>
      </c>
      <c r="B26" s="2" t="s">
        <v>27</v>
      </c>
      <c r="C26" s="4" t="s">
        <v>53</v>
      </c>
      <c r="D26" s="3" t="s">
        <v>45</v>
      </c>
      <c r="E26" s="9" t="s">
        <v>54</v>
      </c>
      <c r="F26" s="3" t="s">
        <v>0</v>
      </c>
      <c r="G26" s="3" t="s">
        <v>28</v>
      </c>
      <c r="H26" s="27"/>
    </row>
    <row r="27" spans="1:8" ht="15">
      <c r="A27" s="28" t="s">
        <v>29</v>
      </c>
      <c r="B27" s="28">
        <v>1</v>
      </c>
      <c r="C27" s="28" t="s">
        <v>24</v>
      </c>
      <c r="D27" s="39">
        <v>57.1</v>
      </c>
      <c r="E27" s="28">
        <v>8.9</v>
      </c>
      <c r="F27" s="28">
        <v>72.9</v>
      </c>
      <c r="G27" s="32">
        <v>44000</v>
      </c>
      <c r="H27" s="28"/>
    </row>
    <row r="28" spans="1:8" ht="15">
      <c r="A28" s="29" t="s">
        <v>30</v>
      </c>
      <c r="B28" s="29">
        <v>1</v>
      </c>
      <c r="C28" s="29" t="s">
        <v>46</v>
      </c>
      <c r="D28" s="30">
        <v>28.5</v>
      </c>
      <c r="E28" s="33">
        <v>8.6</v>
      </c>
      <c r="F28" s="33">
        <v>40.54</v>
      </c>
      <c r="G28" s="33"/>
      <c r="H28" s="29" t="s">
        <v>25</v>
      </c>
    </row>
    <row r="29" spans="1:8" ht="15">
      <c r="A29" s="29" t="s">
        <v>31</v>
      </c>
      <c r="B29" s="29">
        <v>1</v>
      </c>
      <c r="C29" s="29" t="s">
        <v>46</v>
      </c>
      <c r="D29" s="30">
        <v>28.5</v>
      </c>
      <c r="E29" s="33">
        <v>8.6</v>
      </c>
      <c r="F29" s="33">
        <v>40.54</v>
      </c>
      <c r="G29" s="33"/>
      <c r="H29" s="29" t="s">
        <v>25</v>
      </c>
    </row>
    <row r="30" spans="1:8" ht="15">
      <c r="A30" s="29" t="s">
        <v>32</v>
      </c>
      <c r="B30" s="29">
        <v>1</v>
      </c>
      <c r="C30" s="29" t="s">
        <v>24</v>
      </c>
      <c r="D30" s="30">
        <v>57.1</v>
      </c>
      <c r="E30" s="33">
        <v>8.9</v>
      </c>
      <c r="F30" s="33">
        <v>72.9</v>
      </c>
      <c r="G30" s="33"/>
      <c r="H30" s="29" t="s">
        <v>25</v>
      </c>
    </row>
    <row r="31" spans="1:8" ht="15">
      <c r="A31" s="28" t="s">
        <v>33</v>
      </c>
      <c r="B31" s="28">
        <v>2</v>
      </c>
      <c r="C31" s="28" t="s">
        <v>47</v>
      </c>
      <c r="D31" s="28">
        <v>57.1</v>
      </c>
      <c r="E31" s="45"/>
      <c r="F31" s="28">
        <v>64</v>
      </c>
      <c r="G31" s="32">
        <v>43000</v>
      </c>
      <c r="H31" s="28"/>
    </row>
    <row r="32" spans="1:8" ht="15">
      <c r="A32" s="7" t="s">
        <v>34</v>
      </c>
      <c r="B32" s="7">
        <v>2</v>
      </c>
      <c r="C32" s="7" t="s">
        <v>48</v>
      </c>
      <c r="D32" s="37">
        <v>33.1</v>
      </c>
      <c r="E32" s="1"/>
      <c r="F32" s="37">
        <v>37.1</v>
      </c>
      <c r="G32" s="34">
        <v>26000</v>
      </c>
      <c r="H32" s="1"/>
    </row>
    <row r="33" spans="1:8" ht="15">
      <c r="A33" s="7" t="s">
        <v>35</v>
      </c>
      <c r="B33" s="7">
        <v>2</v>
      </c>
      <c r="C33" s="7" t="s">
        <v>48</v>
      </c>
      <c r="D33" s="37">
        <v>33.4</v>
      </c>
      <c r="E33" s="1"/>
      <c r="F33" s="37">
        <v>37.44</v>
      </c>
      <c r="G33" s="34">
        <v>26000</v>
      </c>
      <c r="H33" s="1"/>
    </row>
    <row r="34" spans="1:8" ht="15">
      <c r="A34" s="28" t="s">
        <v>36</v>
      </c>
      <c r="B34" s="28">
        <v>2</v>
      </c>
      <c r="C34" s="28" t="s">
        <v>47</v>
      </c>
      <c r="D34" s="28">
        <v>56.8</v>
      </c>
      <c r="E34" s="45"/>
      <c r="F34" s="28">
        <v>63.67</v>
      </c>
      <c r="G34" s="32">
        <v>43000</v>
      </c>
      <c r="H34" s="28"/>
    </row>
    <row r="35" spans="1:8" ht="15">
      <c r="A35" s="28" t="s">
        <v>37</v>
      </c>
      <c r="B35" s="28">
        <v>1</v>
      </c>
      <c r="C35" s="28" t="s">
        <v>24</v>
      </c>
      <c r="D35" s="39">
        <v>57.1</v>
      </c>
      <c r="E35" s="28">
        <v>8.9</v>
      </c>
      <c r="F35" s="28">
        <v>72.9</v>
      </c>
      <c r="G35" s="32">
        <v>44000</v>
      </c>
      <c r="H35" s="28"/>
    </row>
    <row r="36" spans="1:8" ht="15">
      <c r="A36" s="8" t="s">
        <v>38</v>
      </c>
      <c r="B36" s="8">
        <v>1</v>
      </c>
      <c r="C36" s="6" t="s">
        <v>46</v>
      </c>
      <c r="D36" s="46">
        <v>28.5</v>
      </c>
      <c r="E36" s="47">
        <v>8.6</v>
      </c>
      <c r="F36" s="47">
        <v>40.54</v>
      </c>
      <c r="G36" s="48"/>
      <c r="H36" s="51" t="s">
        <v>56</v>
      </c>
    </row>
    <row r="37" spans="1:8" ht="15">
      <c r="A37" s="29" t="s">
        <v>39</v>
      </c>
      <c r="B37" s="29">
        <v>1</v>
      </c>
      <c r="C37" s="29" t="s">
        <v>46</v>
      </c>
      <c r="D37" s="30">
        <v>28.5</v>
      </c>
      <c r="E37" s="33">
        <v>8.6</v>
      </c>
      <c r="F37" s="33">
        <v>40.54</v>
      </c>
      <c r="G37" s="36"/>
      <c r="H37" s="29" t="s">
        <v>25</v>
      </c>
    </row>
    <row r="38" spans="1:8" ht="15">
      <c r="A38" s="29" t="s">
        <v>40</v>
      </c>
      <c r="B38" s="29">
        <v>1</v>
      </c>
      <c r="C38" s="29" t="s">
        <v>24</v>
      </c>
      <c r="D38" s="30">
        <v>57.1</v>
      </c>
      <c r="E38" s="33">
        <v>8.9</v>
      </c>
      <c r="F38" s="33">
        <v>72.9</v>
      </c>
      <c r="G38" s="35"/>
      <c r="H38" s="29" t="s">
        <v>25</v>
      </c>
    </row>
    <row r="39" spans="1:8" ht="15">
      <c r="A39" s="33" t="s">
        <v>41</v>
      </c>
      <c r="B39" s="33">
        <v>2</v>
      </c>
      <c r="C39" s="33" t="s">
        <v>47</v>
      </c>
      <c r="D39" s="30">
        <v>57.1</v>
      </c>
      <c r="E39" s="33"/>
      <c r="F39" s="33">
        <v>64</v>
      </c>
      <c r="G39" s="36"/>
      <c r="H39" s="29" t="s">
        <v>25</v>
      </c>
    </row>
    <row r="40" spans="1:8" ht="15">
      <c r="A40" s="8" t="s">
        <v>42</v>
      </c>
      <c r="B40" s="8">
        <v>2</v>
      </c>
      <c r="C40" s="6" t="s">
        <v>48</v>
      </c>
      <c r="D40" s="40">
        <v>33.1</v>
      </c>
      <c r="E40" s="38"/>
      <c r="F40" s="37">
        <v>37.1</v>
      </c>
      <c r="G40" s="34">
        <v>26000</v>
      </c>
      <c r="H40" s="1"/>
    </row>
    <row r="41" spans="1:8" ht="15">
      <c r="A41" s="29" t="s">
        <v>43</v>
      </c>
      <c r="B41" s="29">
        <v>2</v>
      </c>
      <c r="C41" s="29" t="s">
        <v>48</v>
      </c>
      <c r="D41" s="30">
        <v>33.4</v>
      </c>
      <c r="E41" s="31"/>
      <c r="F41" s="33">
        <v>37.44</v>
      </c>
      <c r="G41" s="36"/>
      <c r="H41" s="29" t="s">
        <v>25</v>
      </c>
    </row>
    <row r="42" spans="1:8" ht="15">
      <c r="A42" s="28" t="s">
        <v>44</v>
      </c>
      <c r="B42" s="28">
        <v>2</v>
      </c>
      <c r="C42" s="28" t="s">
        <v>47</v>
      </c>
      <c r="D42" s="39">
        <v>56.8</v>
      </c>
      <c r="E42" s="45"/>
      <c r="F42" s="28">
        <v>63.67</v>
      </c>
      <c r="G42" s="32">
        <v>43000</v>
      </c>
      <c r="H42" s="28"/>
    </row>
    <row r="43" spans="4:6" ht="15">
      <c r="D43" s="41"/>
      <c r="F43" s="44"/>
    </row>
  </sheetData>
  <sheetProtection/>
  <mergeCells count="3">
    <mergeCell ref="A25:H25"/>
    <mergeCell ref="A3:H3"/>
    <mergeCell ref="A1:H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19"/>
    </sheetView>
  </sheetViews>
  <sheetFormatPr defaultColWidth="9.140625" defaultRowHeight="15"/>
  <cols>
    <col min="1" max="1" width="8.7109375" style="0" customWidth="1"/>
    <col min="2" max="2" width="5.7109375" style="0" customWidth="1"/>
    <col min="3" max="3" width="59.140625" style="0" customWidth="1"/>
    <col min="4" max="4" width="11.28125" style="0" customWidth="1"/>
    <col min="5" max="5" width="10.7109375" style="0" customWidth="1"/>
    <col min="6" max="6" width="10.8515625" style="0" customWidth="1"/>
    <col min="7" max="7" width="12.00390625" style="0" customWidth="1"/>
    <col min="8" max="8" width="9.7109375" style="0" customWidth="1"/>
  </cols>
  <sheetData>
    <row r="2" ht="42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2013-11-05T09:52:24Z</dcterms:modified>
  <cp:category/>
  <cp:version/>
  <cp:contentType/>
  <cp:contentStatus/>
</cp:coreProperties>
</file>